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<sst xmlns="http://schemas.openxmlformats.org/spreadsheetml/2006/main" count="118" uniqueCount="118">
  <si>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</si>
  <si>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QDE022</t>
  </si>
  <si>
    <t xml:space="preserve">m²</t>
  </si>
  <si>
    <t xml:space="preserve">Coberta plana no transitable, no ventilada, enjardinada extensiva, tipus invertida.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</si>
  <si>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làmina de betum modificat amb elastòmer SBS, LBM(SBS)-30-FV, Glasdan 30 P Elast "DANOSA", prèvia emprimació amb emulsió asfàltica aniònica amb càrregues tipus EB Maxdan Caucho, "DANOSA", i làmina de betum modificat amb elastòmer SBS, LBM(SBS)-50/G-FP, Esterdan Plus 50/GP Elast Verde Jardín "DANOSA" adherida a l'anterior amb bufador, sense coincidir les seves juntes; CAPA SEPARADORA SOTA AÏLLAMENT: geotèxtil no teixit compost per fibres de polièster unides per tiretes, Danofelt PY 150 "DANOSA",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Danofelt PY 150 "DANOSA", (150 g/m²); CAPA DRENANT I RETENIDORA D'AIGUA: làmina drenant i retenidora d'aigua d'estructura nodular de polietilè d'alta densitat (PEAD/HDPE), Danodren R-20 "DANOSA", amb nòduls de 20 mm d'altura; CAPA FILTRANT: 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</si>
  <si>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</si>
  <si>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</si>
  <si>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</si>
  <si>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</si>
  <si>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</si>
  <si>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</si>
  <si>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</si>
  <si>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</si>
  <si>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</si>
  <si>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</si>
  <si>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</si>
  <si>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</si>
  <si>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</si>
  <si>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</si>
  <si>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</si>
  <si>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</si>
  <si>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</si>
  <si>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</si>
  <si>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</si>
  <si>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</si>
  <si>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</si>
  <si>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</si>
  <si>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</si>
  <si>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</si>
  <si>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</si>
  <si>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mt14ldg010bud</t>
  </si>
  <si>
    <t xml:space="preserve">m²</t>
  </si>
  <si>
    <t xml:space="preserve">Làmina de betum modificat amb elastòmer SBS, LBM(SBS)-50/G-FP, Esterdan Plus 50/GP Elast Verde Jardín "DANOSA", massa nominal 5 kg/m², amb armadura de feltre de polièster reforçat i estabilitzat de 150 g/m², amb autoprotecció mineral de color verd, amb resistència a la penetració d'arrels. Segons UNE-EN 13707.</t>
  </si>
  <si>
    <t xml:space="preserve">mt14ldn010bb</t>
  </si>
  <si>
    <t xml:space="preserve">m²</t>
  </si>
  <si>
    <t xml:space="preserve">Làmina de betum modificat amb elastòmer SBS, LBM(SBS)-30-FV, Glasdan 30 P Elast "DANOSA", massa nominal 3 kg/m², amb armadura de feltre de fibra de vidre de 60 g/m², de superfície no protegida. Segons UNE-EN 13707.</t>
  </si>
  <si>
    <t xml:space="preserve">mt14ied010d</t>
  </si>
  <si>
    <t xml:space="preserve">kg</t>
  </si>
  <si>
    <t xml:space="preserve">Emulsió asfàltica aniònica amb càrregues tipus EB Maxdan Caucho, "DANOSA", segons UNE 104231.</t>
  </si>
  <si>
    <t xml:space="preserve">mt14gsn020gda</t>
  </si>
  <si>
    <t xml:space="preserve">m²</t>
  </si>
  <si>
    <t xml:space="preserve">Geotèxtil no teixit compost per fibres de polièster unides per tiretes, Danofelt PY 150 "DANOSA", amb una resistència a la tracció longitudinal de 1,3 kN/m, una resistència a la tracció transversal de 1,3 kN/m, una obertura de con a l'assaig de perforació dinàmica segons UNE-EN ISO 13433 inferior a 35 mm, resistència CBR a punxonament 0,4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</si>
  <si>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</si>
  <si>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</si>
  <si>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</si>
  <si>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mt14gdd010bu</t>
  </si>
  <si>
    <t xml:space="preserve">m²</t>
  </si>
  <si>
    <t xml:space="preserve">Làmina drenant i retenidora d'aigua d'estructura nodular de polietilè d'alta densitat (PEAD/HDPE), Danodren R-20 "DANOSA", amb nòduls de 20 mm d'altura, resistència a la compressió 180 kN/m² segons UNE-EN ISO 604.</t>
  </si>
  <si>
    <t xml:space="preserve">mt14gsn010pa</t>
  </si>
  <si>
    <t xml:space="preserve">m²</t>
  </si>
  <si>
    <t xml:space="preserve">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</si>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</sst>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16.53</v>
      </c>
      <c r="I16" s="12">
        <f ca="1">ROUND(INDIRECT(ADDRESS(ROW()+(0), COLUMN()+(-3), 1))*INDIRECT(ADDRESS(ROW()+(0), COLUMN()+(-1), 1)), 2)</f>
        <v>18.18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8</v>
      </c>
      <c r="I17" s="12">
        <f ca="1">ROUND(INDIRECT(ADDRESS(ROW()+(0), COLUMN()+(-3), 1))*INDIRECT(ADDRESS(ROW()+(0), COLUMN()+(-1), 1)), 2)</f>
        <v>8.8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3.49</v>
      </c>
      <c r="I18" s="12">
        <f ca="1">ROUND(INDIRECT(ADDRESS(ROW()+(0), COLUMN()+(-3), 1))*INDIRECT(ADDRESS(ROW()+(0), COLUMN()+(-1), 1)), 2)</f>
        <v>1.05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1.03</v>
      </c>
      <c r="I19" s="12">
        <f ca="1">ROUND(INDIRECT(ADDRESS(ROW()+(0), COLUMN()+(-3), 1))*INDIRECT(ADDRESS(ROW()+(0), COLUMN()+(-1), 1)), 2)</f>
        <v>2.16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7.85</v>
      </c>
      <c r="I20" s="12">
        <f ca="1">ROUND(INDIRECT(ADDRESS(ROW()+(0), COLUMN()+(-3), 1))*INDIRECT(ADDRESS(ROW()+(0), COLUMN()+(-1), 1)), 2)</f>
        <v>8.24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1.12</v>
      </c>
      <c r="G21" s="11"/>
      <c r="H21" s="12">
        <v>8.31</v>
      </c>
      <c r="I21" s="12">
        <f ca="1">ROUND(INDIRECT(ADDRESS(ROW()+(0), COLUMN()+(-3), 1))*INDIRECT(ADDRESS(ROW()+(0), COLUMN()+(-1), 1)), 2)</f>
        <v>9.31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1.95</v>
      </c>
      <c r="I22" s="12">
        <f ca="1">ROUND(INDIRECT(ADDRESS(ROW()+(0), COLUMN()+(-3), 1))*INDIRECT(ADDRESS(ROW()+(0), COLUMN()+(-1), 1)), 2)</f>
        <v>2.05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94.86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0.118</v>
      </c>
      <c r="G27" s="11"/>
      <c r="H27" s="12">
        <v>29.67</v>
      </c>
      <c r="I27" s="12">
        <f ca="1">ROUND(INDIRECT(ADDRESS(ROW()+(0), COLUMN()+(-3), 1))*INDIRECT(ADDRESS(ROW()+(0), COLUMN()+(-1), 1)), 2)</f>
        <v>3.5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0.38</v>
      </c>
      <c r="G28" s="11"/>
      <c r="H28" s="12">
        <v>24.86</v>
      </c>
      <c r="I28" s="12">
        <f ca="1">ROUND(INDIRECT(ADDRESS(ROW()+(0), COLUMN()+(-3), 1))*INDIRECT(ADDRESS(ROW()+(0), COLUMN()+(-1), 1)), 2)</f>
        <v>9.45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0.433</v>
      </c>
      <c r="G29" s="11"/>
      <c r="H29" s="12">
        <v>29.67</v>
      </c>
      <c r="I29" s="12">
        <f ca="1">ROUND(INDIRECT(ADDRESS(ROW()+(0), COLUMN()+(-3), 1))*INDIRECT(ADDRESS(ROW()+(0), COLUMN()+(-1), 1)), 2)</f>
        <v>12.85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0.433</v>
      </c>
      <c r="G30" s="11"/>
      <c r="H30" s="12">
        <v>26.39</v>
      </c>
      <c r="I30" s="12">
        <f ca="1">ROUND(INDIRECT(ADDRESS(ROW()+(0), COLUMN()+(-3), 1))*INDIRECT(ADDRESS(ROW()+(0), COLUMN()+(-1), 1)), 2)</f>
        <v>11.43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30.63</v>
      </c>
      <c r="I31" s="12">
        <f ca="1">ROUND(INDIRECT(ADDRESS(ROW()+(0), COLUMN()+(-3), 1))*INDIRECT(ADDRESS(ROW()+(0), COLUMN()+(-1), 1)), 2)</f>
        <v>2.02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26.39</v>
      </c>
      <c r="I32" s="12">
        <f ca="1">ROUND(INDIRECT(ADDRESS(ROW()+(0), COLUMN()+(-3), 1))*INDIRECT(ADDRESS(ROW()+(0), COLUMN()+(-1), 1)), 2)</f>
        <v>1.74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0.069</v>
      </c>
      <c r="G33" s="11"/>
      <c r="H33" s="12">
        <v>29.67</v>
      </c>
      <c r="I33" s="12">
        <f ca="1">ROUND(INDIRECT(ADDRESS(ROW()+(0), COLUMN()+(-3), 1))*INDIRECT(ADDRESS(ROW()+(0), COLUMN()+(-1), 1)), 2)</f>
        <v>2.05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0.069</v>
      </c>
      <c r="G34" s="13"/>
      <c r="H34" s="14">
        <v>24.86</v>
      </c>
      <c r="I34" s="14">
        <f ca="1">ROUND(INDIRECT(ADDRESS(ROW()+(0), COLUMN()+(-3), 1))*INDIRECT(ADDRESS(ROW()+(0), COLUMN()+(-1), 1)), 2)</f>
        <v>1.72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44.76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139.62</v>
      </c>
      <c r="I37" s="14">
        <f ca="1">ROUND(INDIRECT(ADDRESS(ROW()+(0), COLUMN()+(-3), 1))*INDIRECT(ADDRESS(ROW()+(0), COLUMN()+(-1), 1))/100, 2)</f>
        <v>2.79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142.41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