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<sst xmlns="http://schemas.openxmlformats.org/spreadsheetml/2006/main" count="112" uniqueCount="112">
  <si>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</si>
  <si>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QDE010</t>
  </si>
  <si>
    <t xml:space="preserve">m²</t>
  </si>
  <si>
    <t xml:space="preserve">Coberta plana no transitable, no ventilada, enjardinada extensiva,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</si>
  <si>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Esterdan Plus 50/GP Elast Verde Jardín "DANOSA", totalment adherida amb bufador; CAPA SEPARADORA SOTA PROTECCIÓ: geotèxtil no teixit compost per fibres de polièster unides per tiretes, Danofelt PY 200 "DANOSA", (200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</si>
  <si>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</si>
  <si>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</si>
  <si>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</si>
  <si>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</si>
  <si>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</si>
  <si>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</si>
  <si>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</si>
  <si>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</si>
  <si>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</si>
  <si>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</si>
  <si>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</si>
  <si>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</si>
  <si>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</si>
  <si>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</si>
  <si>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</si>
  <si>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</si>
  <si>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</si>
  <si>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</si>
  <si>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</si>
  <si>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</si>
  <si>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</si>
  <si>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</si>
  <si>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</si>
  <si>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</si>
  <si>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</si>
  <si>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</si>
  <si>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</si>
  <si>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</si>
  <si>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</si>
  <si>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</si>
  <si>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</si>
  <si>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mt14gsn020hfa</t>
  </si>
  <si>
    <t xml:space="preserve">m²</t>
  </si>
  <si>
    <t xml:space="preserve">Geotèxtil no teixit compost per fibres de polièster unides per tiretes, Danofelt PY 200 "DANOSA", amb una resistència a la tracció longitudinal de 2,3 kN/m, una resistència a la tracció transversal de 2,3 kN/m, una obertura de con a l'assaig de perforació dinàmica segons UNE-EN ISO 13433 inferior a 25 mm, resistència CBR a punxonament 0,6 kN i una massa superficial de 200 g/m², segons UNE-EN 13252.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</si>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</sst>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16.53</v>
      </c>
      <c r="I17" s="12">
        <f ca="1">ROUND(INDIRECT(ADDRESS(ROW()+(0), COLUMN()+(-3), 1))*INDIRECT(ADDRESS(ROW()+(0), COLUMN()+(-1), 1)), 2)</f>
        <v>18.18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1.3</v>
      </c>
      <c r="I18" s="12">
        <f ca="1">ROUND(INDIRECT(ADDRESS(ROW()+(0), COLUMN()+(-3), 1))*INDIRECT(ADDRESS(ROW()+(0), COLUMN()+(-1), 1)), 2)</f>
        <v>1.37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1.12</v>
      </c>
      <c r="G19" s="11"/>
      <c r="H19" s="12">
        <v>8.31</v>
      </c>
      <c r="I19" s="12">
        <f ca="1">ROUND(INDIRECT(ADDRESS(ROW()+(0), COLUMN()+(-3), 1))*INDIRECT(ADDRESS(ROW()+(0), COLUMN()+(-1), 1)), 2)</f>
        <v>9.31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1.95</v>
      </c>
      <c r="I20" s="12">
        <f ca="1">ROUND(INDIRECT(ADDRESS(ROW()+(0), COLUMN()+(-3), 1))*INDIRECT(ADDRESS(ROW()+(0), COLUMN()+(-1), 1)), 2)</f>
        <v>2.05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60</v>
      </c>
      <c r="G21" s="11"/>
      <c r="H21" s="12">
        <v>0.19</v>
      </c>
      <c r="I21" s="12">
        <f ca="1">ROUND(INDIRECT(ADDRESS(ROW()+(0), COLUMN()+(-3), 1))*INDIRECT(ADDRESS(ROW()+(0), COLUMN()+(-1), 1)), 2)</f>
        <v>11.4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50</v>
      </c>
      <c r="G22" s="13"/>
      <c r="H22" s="14">
        <v>0.26</v>
      </c>
      <c r="I22" s="14">
        <f ca="1">ROUND(INDIRECT(ADDRESS(ROW()+(0), COLUMN()+(-3), 1))*INDIRECT(ADDRESS(ROW()+(0), COLUMN()+(-1), 1)), 2)</f>
        <v>13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95.94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0.118</v>
      </c>
      <c r="G25" s="11"/>
      <c r="H25" s="12">
        <v>29.67</v>
      </c>
      <c r="I25" s="12">
        <f ca="1">ROUND(INDIRECT(ADDRESS(ROW()+(0), COLUMN()+(-3), 1))*INDIRECT(ADDRESS(ROW()+(0), COLUMN()+(-1), 1)), 2)</f>
        <v>3.5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0.38</v>
      </c>
      <c r="G26" s="11"/>
      <c r="H26" s="12">
        <v>24.86</v>
      </c>
      <c r="I26" s="12">
        <f ca="1">ROUND(INDIRECT(ADDRESS(ROW()+(0), COLUMN()+(-3), 1))*INDIRECT(ADDRESS(ROW()+(0), COLUMN()+(-1), 1)), 2)</f>
        <v>9.45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0.315</v>
      </c>
      <c r="G27" s="11"/>
      <c r="H27" s="12">
        <v>29.67</v>
      </c>
      <c r="I27" s="12">
        <f ca="1">ROUND(INDIRECT(ADDRESS(ROW()+(0), COLUMN()+(-3), 1))*INDIRECT(ADDRESS(ROW()+(0), COLUMN()+(-1), 1)), 2)</f>
        <v>9.35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0.315</v>
      </c>
      <c r="G28" s="11"/>
      <c r="H28" s="12">
        <v>26.39</v>
      </c>
      <c r="I28" s="12">
        <f ca="1">ROUND(INDIRECT(ADDRESS(ROW()+(0), COLUMN()+(-3), 1))*INDIRECT(ADDRESS(ROW()+(0), COLUMN()+(-1), 1)), 2)</f>
        <v>8.31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0.066</v>
      </c>
      <c r="G29" s="11"/>
      <c r="H29" s="12">
        <v>30.63</v>
      </c>
      <c r="I29" s="12">
        <f ca="1">ROUND(INDIRECT(ADDRESS(ROW()+(0), COLUMN()+(-3), 1))*INDIRECT(ADDRESS(ROW()+(0), COLUMN()+(-1), 1)), 2)</f>
        <v>2.02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26.39</v>
      </c>
      <c r="I30" s="12">
        <f ca="1">ROUND(INDIRECT(ADDRESS(ROW()+(0), COLUMN()+(-3), 1))*INDIRECT(ADDRESS(ROW()+(0), COLUMN()+(-1), 1)), 2)</f>
        <v>1.74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0.069</v>
      </c>
      <c r="G31" s="11"/>
      <c r="H31" s="12">
        <v>29.67</v>
      </c>
      <c r="I31" s="12">
        <f ca="1">ROUND(INDIRECT(ADDRESS(ROW()+(0), COLUMN()+(-3), 1))*INDIRECT(ADDRESS(ROW()+(0), COLUMN()+(-1), 1)), 2)</f>
        <v>2.05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0.069</v>
      </c>
      <c r="G32" s="13"/>
      <c r="H32" s="14">
        <v>24.86</v>
      </c>
      <c r="I32" s="14">
        <f ca="1">ROUND(INDIRECT(ADDRESS(ROW()+(0), COLUMN()+(-3), 1))*INDIRECT(ADDRESS(ROW()+(0), COLUMN()+(-1), 1)), 2)</f>
        <v>1.72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38.14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1)),INDIRECT(ADDRESS(ROW()+(-12), COLUMN()+(1), 1))), 2)</f>
        <v>134.08</v>
      </c>
      <c r="I35" s="14">
        <f ca="1">ROUND(INDIRECT(ADDRESS(ROW()+(0), COLUMN()+(-3), 1))*INDIRECT(ADDRESS(ROW()+(0), COLUMN()+(-1), 1))/100, 2)</f>
        <v>2.68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1)),INDIRECT(ADDRESS(ROW()+(-13), COLUMN()+(0), 1))), 2)</f>
        <v>136.76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1.06202e+06</v>
      </c>
      <c r="F40" s="29"/>
      <c r="G40" s="29">
        <v>1.06202e+06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1.07202e+06</v>
      </c>
      <c r="F45" s="29"/>
      <c r="G45" s="29">
        <v>1.07202e+06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1.18202e+06</v>
      </c>
      <c r="F47" s="29"/>
      <c r="G47" s="29">
        <v>1.18202e+06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1.07202e+06</v>
      </c>
      <c r="F49" s="29"/>
      <c r="G49" s="29">
        <v>1.07202e+06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103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104</v>
      </c>
    </row>
    <row r="52" spans="1:9" ht="24.00" thickBot="1" customHeight="1">
      <c r="A52" s="30" t="s">
        <v>105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106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107</v>
      </c>
    </row>
    <row r="54" spans="1:9" ht="13.50" thickBot="1" customHeight="1">
      <c r="A54" s="30" t="s">
        <v>108</v>
      </c>
      <c r="B54" s="30"/>
      <c r="C54" s="30"/>
      <c r="D54" s="30"/>
      <c r="E54" s="31"/>
      <c r="F54" s="31"/>
      <c r="G54" s="31"/>
      <c r="H54" s="31"/>
      <c r="I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</sheetData>
  <mergeCells count="13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