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<sst xmlns="http://schemas.openxmlformats.org/spreadsheetml/2006/main" count="45" uniqueCount="45">
  <si>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</si>
  <si>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</si>
  <si>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</si>
  <si>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Impermeabiliztació de galeries i balcons, amb làmines asfàltiques.</t>
  </si>
  <si>
    <r>
      <rPr>
        <sz val="8.25"/>
        <color rgb="FF000000"/>
        <rFont val="Arial"/>
        <family val="2"/>
      </rPr>
      <t xml:space="preserve">Impermeabiliztació de galeries i balcons, amb làmina de betum modificat amb elastòmer SBS, LBM(SBS)-40-FP, Polydan 180-40 P Elast "DANOSA", amb armadura de feltre de polièster reforçat i estabilitzat de 180 g/m², de superfície no protegida, adherida amb emulsió asfàltica aniònica amb càrregues tipus EB Maxdan Caucho, "DANOSA" al suport de morter de ciment CEM II/B-P 32,5 N tipus M-5, confeccionat en obra con 250 kg/m³ de ciment i una proporció en volum 1/6, amb espessor medi de 4 cm i pendent del 1% al 5%, acabat remolinat, i protegida amb capa separadora. El preu no inclou la capa separadora ni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</si>
  <si>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</si>
  <si>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</si>
  <si>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</si>
  <si>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</si>
  <si>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</si>
  <si>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</si>
  <si>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</si>
  <si>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</si>
  <si>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</si>
  <si>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</si>
  <si>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mt14ied010d</t>
  </si>
  <si>
    <t xml:space="preserve">kg</t>
  </si>
  <si>
    <t xml:space="preserve">Emulsió asfàltica aniònica amb càrregues tipus EB Maxdan Caucho, "DANOSA", segons UNE 104231.</t>
  </si>
  <si>
    <t xml:space="preserve">mt14ldn010bh</t>
  </si>
  <si>
    <t xml:space="preserve">m²</t>
  </si>
  <si>
    <t xml:space="preserve">Làmina de betum modificat amb elastòmer SBS, LBM(SBS)-40-FP, Polydan 180-40 P Elast "DANOSA", massa nominal 4 kg/m², amb armadura de feltre de polièster reforçat i estabilitzat de 180 g/m², de superfície no protegida, i coeficient de difusió enfront del gas radó 2,4x10-12 m²/s.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</si>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</sst>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2.93</v>
      </c>
      <c r="J11" s="12">
        <f ca="1">ROUND(INDIRECT(ADDRESS(ROW()+(0), COLUMN()+(-3), 1))*INDIRECT(ADDRESS(ROW()+(0), COLUMN()+(-1), 1)), 2)</f>
        <v>0.88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7.53</v>
      </c>
      <c r="J12" s="14">
        <f ca="1">ROUND(INDIRECT(ADDRESS(ROW()+(0), COLUMN()+(-3), 1))*INDIRECT(ADDRESS(ROW()+(0), COLUMN()+(-1), 1)), 2)</f>
        <v>8.28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13.77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0.518</v>
      </c>
      <c r="H15" s="11"/>
      <c r="I15" s="12">
        <v>29.67</v>
      </c>
      <c r="J15" s="12">
        <f ca="1">ROUND(INDIRECT(ADDRESS(ROW()+(0), COLUMN()+(-3), 1))*INDIRECT(ADDRESS(ROW()+(0), COLUMN()+(-1), 1)), 2)</f>
        <v>15.37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0.518</v>
      </c>
      <c r="H16" s="13"/>
      <c r="I16" s="14">
        <v>26.39</v>
      </c>
      <c r="J16" s="14">
        <f ca="1">ROUND(INDIRECT(ADDRESS(ROW()+(0), COLUMN()+(-3), 1))*INDIRECT(ADDRESS(ROW()+(0), COLUMN()+(-1), 1)), 2)</f>
        <v>13.67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29.04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42.81</v>
      </c>
      <c r="J19" s="14">
        <f ca="1">ROUND(INDIRECT(ADDRESS(ROW()+(0), COLUMN()+(-3), 1))*INDIRECT(ADDRESS(ROW()+(0), COLUMN()+(-1), 1))/100, 2)</f>
        <v>0.86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43.67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