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<sst xmlns="http://schemas.openxmlformats.org/spreadsheetml/2006/main" count="48" uniqueCount="48">
  <si>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</si>
  <si>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NIC011</t>
  </si>
  <si>
    <t xml:space="preserve">m²</t>
  </si>
  <si>
    <t xml:space="preserve">Impermeabilització de llosa de fonamentació, amb làmines asfàltiques.</t>
  </si>
  <si>
    <r>
      <rPr>
        <sz val="8.25"/>
        <color rgb="FF000000"/>
        <rFont val="Arial"/>
        <family val="2"/>
      </rPr>
      <t xml:space="preserve">Impermeabilització de llosa de fonamentació, amb làmina de betum modificat amb elastòmer SBS, LBM(SBS)-48-FP, Polydan 48 P Parking "DANOSA", amb armadura de feltre de polièster no teixit de 180 g/m², acabat en una cara amb geotèxtil, de superfície no protegida, totalment adherida al suport amb bufador, col·locada amb cavalcaments a la base de la llosa de fonamentació, sobre una capa de formigó de neteja, prèvia emprimació amb emulsió asfàltica aniònica amb càrregues tipus EB Maxdan Caucho, "DANOSA", i protegida amb una capa antipunxonament de geotèxtil de polipropilè-polietilè, Danofelt PP 125 "DANOSA", (125 g/m²), preparada per a rebre directament el formigó de la llosa de fonamentació. Inclús banda de reforç de làmina de betum modificat amb elastòmer SBS, LBM(SBS)-30-FP, E 30 P Elast "DANOSA", per a la resolució del perímetre.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</si>
  <si>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</si>
  <si>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</si>
  <si>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</si>
  <si>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</si>
  <si>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</si>
  <si>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</si>
  <si>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</si>
  <si>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mt14ied010d</t>
  </si>
  <si>
    <t xml:space="preserve">kg</t>
  </si>
  <si>
    <t xml:space="preserve">Emulsió asfàltica aniònica amb càrregues tipus EB Maxdan Caucho, "DANOSA", segons UNE 104231.</t>
  </si>
  <si>
    <t xml:space="preserve">mt14ldn010bl</t>
  </si>
  <si>
    <t xml:space="preserve">m²</t>
  </si>
  <si>
    <t xml:space="preserve">Làmina de betum modificat amb elastòmer SBS, LBM(SBS)-48-FP, Polydan 48 P Parking "DANOSA", massa nominal 4,8 kg/m², amb armadura de feltre de polièster no teixit de 180 g/m², acabat en una cara amb geotèxtil, de superfície no protegida. Segons UNE-EN 13707.</t>
  </si>
  <si>
    <t xml:space="preserve">mt14ldn100d</t>
  </si>
  <si>
    <t xml:space="preserve">m</t>
  </si>
  <si>
    <t xml:space="preserve">Banda de reforç de làmina de betum modificat amb elastòmer SBS, LBM(SBS)-30-FP, E 30 P Elast "DANOSA", de 32 cm d'amplada, acabada amb film plàstic termofusible en ambdues cares.</t>
  </si>
  <si>
    <t xml:space="preserve">mt14gsn010ja</t>
  </si>
  <si>
    <t xml:space="preserve">m²</t>
  </si>
  <si>
    <t xml:space="preserve">Geotèxtil no teixit sintètic, termosoldat, de polipropilè-polietilè, Danofelt PP 125 "DANOSA", amb una resistència a la tracció longitudinal de 9,4 kN/m, una resistència a la tracció transversal de 10 kN/m, una obertura de con a l'assaig de perforació dinàmica segons UNE-EN ISO 13433 inferior a 20 mm, resistència CBR a punxonament 1,56 kN i una massa superficial de 125 g/m².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</si>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</sst>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2.93</v>
      </c>
      <c r="J10" s="12">
        <f ca="1">ROUND(INDIRECT(ADDRESS(ROW()+(0), COLUMN()+(-3), 1))*INDIRECT(ADDRESS(ROW()+(0), COLUMN()+(-1), 1)), 2)</f>
        <v>1.47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10.71</v>
      </c>
      <c r="J11" s="12">
        <f ca="1">ROUND(INDIRECT(ADDRESS(ROW()+(0), COLUMN()+(-3), 1))*INDIRECT(ADDRESS(ROW()+(0), COLUMN()+(-1), 1)), 2)</f>
        <v>11.78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2.17</v>
      </c>
      <c r="J12" s="12">
        <f ca="1">ROUND(INDIRECT(ADDRESS(ROW()+(0), COLUMN()+(-3), 1))*INDIRECT(ADDRESS(ROW()+(0), COLUMN()+(-1), 1)), 2)</f>
        <v>1.09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1.1</v>
      </c>
      <c r="H13" s="13"/>
      <c r="I13" s="14">
        <v>1.21</v>
      </c>
      <c r="J13" s="14">
        <f ca="1">ROUND(INDIRECT(ADDRESS(ROW()+(0), COLUMN()+(-3), 1))*INDIRECT(ADDRESS(ROW()+(0), COLUMN()+(-1), 1)), 2)</f>
        <v>1.33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15.67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0.144</v>
      </c>
      <c r="H16" s="11"/>
      <c r="I16" s="12">
        <v>28.42</v>
      </c>
      <c r="J16" s="12">
        <f ca="1">ROUND(INDIRECT(ADDRESS(ROW()+(0), COLUMN()+(-3), 1))*INDIRECT(ADDRESS(ROW()+(0), COLUMN()+(-1), 1)), 2)</f>
        <v>4.09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0.144</v>
      </c>
      <c r="H17" s="13"/>
      <c r="I17" s="14">
        <v>25.28</v>
      </c>
      <c r="J17" s="14">
        <f ca="1">ROUND(INDIRECT(ADDRESS(ROW()+(0), COLUMN()+(-3), 1))*INDIRECT(ADDRESS(ROW()+(0), COLUMN()+(-1), 1)), 2)</f>
        <v>3.64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7.73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23.4</v>
      </c>
      <c r="J20" s="14">
        <f ca="1">ROUND(INDIRECT(ADDRESS(ROW()+(0), COLUMN()+(-3), 1))*INDIRECT(ADDRESS(ROW()+(0), COLUMN()+(-1), 1))/100, 2)</f>
        <v>0.47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23.87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